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819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<sst xmlns="http://schemas.openxmlformats.org/spreadsheetml/2006/main" count="64" uniqueCount="50">
  <si>
    <t>(nazwa jednostki)</t>
  </si>
  <si>
    <t>(numer statystyczny)</t>
  </si>
  <si>
    <t>Wiersz</t>
  </si>
  <si>
    <t>AKTYWA</t>
  </si>
  <si>
    <t>PASYWA</t>
  </si>
  <si>
    <t>A</t>
  </si>
  <si>
    <t>Aktywa trwałe</t>
  </si>
  <si>
    <t>I</t>
  </si>
  <si>
    <t>II</t>
  </si>
  <si>
    <t>III</t>
  </si>
  <si>
    <t>Wynik finansowy netto za rok obrotowy</t>
  </si>
  <si>
    <t>IV</t>
  </si>
  <si>
    <t>B</t>
  </si>
  <si>
    <t>Aktywa obrotowe</t>
  </si>
  <si>
    <t>Zobowiązania i rezerwy na zobowiązania</t>
  </si>
  <si>
    <t>Zapasy rzeczowych aktywów obrotowych</t>
  </si>
  <si>
    <t>Należności krótkoterminowe</t>
  </si>
  <si>
    <t>Inne zobowiązania</t>
  </si>
  <si>
    <t>Inwestycje krótkoterminowe</t>
  </si>
  <si>
    <t>Rezerwy na zobowiązania</t>
  </si>
  <si>
    <t>Środki pieniężne</t>
  </si>
  <si>
    <t>Krótkoterminowe rozliczenia międzyokresowe</t>
  </si>
  <si>
    <t>STOWARZYSZENIE POMOCY OSOBOM NIEPEŁNOSPRAWNYM</t>
  </si>
  <si>
    <t>REGON: 852589125</t>
  </si>
  <si>
    <t>"BEZ BARIER"</t>
  </si>
  <si>
    <t>(imię, nazwisko i podpis osoby sporządzającej)</t>
  </si>
  <si>
    <t>Podpisy członków Zarządu:</t>
  </si>
  <si>
    <t>4. Andrzej Szczepański - sekretarz .....................................................................</t>
  </si>
  <si>
    <t>3. Joanna Mleczko - skarbnik ...............................................................................</t>
  </si>
  <si>
    <t>5. Irena Kwiek - członek .......................................................................................</t>
  </si>
  <si>
    <t>1. Jerzy Woźniak - prezes...................................................................................</t>
  </si>
  <si>
    <t>2. Bogdan Litwa - wiceprezes...........................................................................</t>
  </si>
  <si>
    <t xml:space="preserve">BILANS </t>
  </si>
  <si>
    <t>Bilans sporządzony zgodnie z zał. nr 4 do ustawy z dnia 29 września 1994 r. o rachunkowości (DZ. U. z 2013 r., poz. 330 z późn. zm.),</t>
  </si>
  <si>
    <t>Rzeczowe aktywa trwałe, w tym środki trwałe</t>
  </si>
  <si>
    <t>Stan na koniec</t>
  </si>
  <si>
    <t>roku poprzedniego</t>
  </si>
  <si>
    <t>roku bieżącego</t>
  </si>
  <si>
    <t>Kapitał (fundusz) własny, w tym</t>
  </si>
  <si>
    <t>Kapitał (fundusz) podstawowy</t>
  </si>
  <si>
    <t>Należne wpłaty na kapitał podstawowy (wielkość ujemna)</t>
  </si>
  <si>
    <t>Zobowiązania z tytułu kredytów i pożyczek</t>
  </si>
  <si>
    <t xml:space="preserve">Rozliczenia międzyokresowe </t>
  </si>
  <si>
    <t xml:space="preserve">Data sporządzenia:  </t>
  </si>
  <si>
    <t xml:space="preserve"> Bożena Dębska - Szpak - księgowa </t>
  </si>
  <si>
    <t>uszczegółowiony zgodnie z ustawą z dnia 24 kwietnia 2003 r. o działalności pożytku publicznego i o wolontariacie (DZ. U. z 2014 r. poz. 1118 z póź. zm.)</t>
  </si>
  <si>
    <t>Aktywa razem</t>
  </si>
  <si>
    <t>Pasywa razem</t>
  </si>
  <si>
    <t>sporządzony na dzień 31.12.2016 r.</t>
  </si>
  <si>
    <t>32-840 ZAKLICZYN, SPOKOJNA 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</si>
</sst>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2">
    <font>
      <sz val="10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43" fontId="6" fillId="0" borderId="0" xfId="42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16" borderId="10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/>
    </xf>
    <xf numFmtId="0" fontId="2" fillId="16" borderId="0" xfId="0" applyFont="1" applyFill="1" applyAlignment="1">
      <alignment horizontal="center"/>
    </xf>
    <xf numFmtId="44" fontId="4" fillId="16" borderId="10" xfId="58" applyFont="1" applyFill="1" applyBorder="1" applyAlignment="1">
      <alignment horizontal="center" vertical="center"/>
    </xf>
    <xf numFmtId="44" fontId="1" fillId="33" borderId="10" xfId="58" applyFont="1" applyFill="1" applyBorder="1" applyAlignment="1">
      <alignment horizontal="center" vertical="center"/>
    </xf>
    <xf numFmtId="44" fontId="1" fillId="33" borderId="11" xfId="58" applyFont="1" applyFill="1" applyBorder="1" applyAlignment="1">
      <alignment horizontal="center" vertical="center"/>
    </xf>
    <xf numFmtId="44" fontId="1" fillId="34" borderId="10" xfId="58" applyFont="1" applyFill="1" applyBorder="1" applyAlignment="1">
      <alignment horizontal="center" vertical="center"/>
    </xf>
    <xf numFmtId="44" fontId="4" fillId="16" borderId="13" xfId="58" applyFont="1" applyFill="1" applyBorder="1" applyAlignment="1">
      <alignment horizontal="center" vertical="center"/>
    </xf>
    <xf numFmtId="44" fontId="4" fillId="16" borderId="14" xfId="58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4" fontId="1" fillId="33" borderId="11" xfId="58" applyFont="1" applyFill="1" applyBorder="1" applyAlignment="1">
      <alignment horizontal="center" vertical="center"/>
    </xf>
    <xf numFmtId="44" fontId="1" fillId="33" borderId="15" xfId="58" applyFont="1" applyFill="1" applyBorder="1" applyAlignment="1">
      <alignment horizontal="center" vertical="center"/>
    </xf>
    <xf numFmtId="44" fontId="1" fillId="33" borderId="16" xfId="58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tabSelected="1" zoomScale="75" zoomScaleNormal="75" zoomScalePageLayoutView="0" workbookViewId="0" topLeftCell="A1">
      <selection activeCell="B41" sqref="B41"/>
    </sheetView>
  </sheetViews>
  <sheetFormatPr defaultColWidth="9.140625" defaultRowHeight="12.75"/>
  <cols>
    <col min="1" max="1" width="9.140625" style="2" customWidth="1"/>
    <col min="2" max="2" width="66.7109375" style="2" customWidth="1"/>
    <col min="3" max="3" width="28.00390625" style="2" customWidth="1"/>
    <col min="4" max="4" width="23.7109375" style="2" customWidth="1"/>
    <col min="5" max="5" width="22.00390625" style="2" customWidth="1"/>
    <col min="6" max="6" width="0.5625" style="2" customWidth="1"/>
    <col min="7" max="7" width="2.00390625" style="2" customWidth="1"/>
    <col min="8" max="8" width="13.8515625" style="2" bestFit="1" customWidth="1"/>
    <col min="9" max="9" width="0.9921875" style="2" customWidth="1"/>
    <col min="10" max="11" width="9.140625" style="2" hidden="1" customWidth="1"/>
    <col min="12" max="16384" width="9.140625" style="2" customWidth="1"/>
  </cols>
  <sheetData>
    <row r="1" ht="14.25">
      <c r="A1" s="1" t="s">
        <v>22</v>
      </c>
    </row>
    <row r="2" spans="1:8" ht="18">
      <c r="A2" s="1" t="s">
        <v>24</v>
      </c>
      <c r="B2" s="1"/>
      <c r="C2" s="25" t="s">
        <v>32</v>
      </c>
      <c r="D2" s="17"/>
      <c r="F2" s="1"/>
      <c r="G2" s="1"/>
      <c r="H2" s="1"/>
    </row>
    <row r="3" spans="1:8" ht="14.25">
      <c r="A3" s="1" t="s">
        <v>49</v>
      </c>
      <c r="B3" s="1"/>
      <c r="C3" s="1"/>
      <c r="D3" s="1"/>
      <c r="E3" s="1" t="s">
        <v>23</v>
      </c>
      <c r="F3" s="1"/>
      <c r="H3" s="1"/>
    </row>
    <row r="4" spans="1:8" ht="14.25">
      <c r="A4" s="1" t="s">
        <v>0</v>
      </c>
      <c r="B4" s="1"/>
      <c r="C4" s="3" t="s">
        <v>48</v>
      </c>
      <c r="E4" s="1" t="s">
        <v>1</v>
      </c>
      <c r="F4" s="1"/>
      <c r="H4" s="1"/>
    </row>
    <row r="5" spans="1:8" ht="14.25">
      <c r="A5" s="1"/>
      <c r="B5" s="1"/>
      <c r="C5" s="1"/>
      <c r="D5" s="1"/>
      <c r="E5" s="1"/>
      <c r="F5" s="1"/>
      <c r="G5" s="1"/>
      <c r="H5" s="1"/>
    </row>
    <row r="6" spans="1:8" ht="14.25">
      <c r="A6" s="32" t="s">
        <v>33</v>
      </c>
      <c r="B6" s="32"/>
      <c r="C6" s="32"/>
      <c r="D6" s="32"/>
      <c r="E6" s="32"/>
      <c r="F6" s="32"/>
      <c r="G6" s="32"/>
      <c r="H6" s="32"/>
    </row>
    <row r="7" spans="1:11" ht="14.25">
      <c r="A7" s="32" t="s">
        <v>45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8" ht="14.25">
      <c r="A8" s="1"/>
      <c r="B8" s="1"/>
      <c r="C8" s="1"/>
      <c r="D8" s="1"/>
      <c r="E8" s="1"/>
      <c r="F8" s="1"/>
      <c r="G8" s="1"/>
      <c r="H8" s="1"/>
    </row>
    <row r="9" spans="1:4" ht="15">
      <c r="A9" s="4" t="s">
        <v>2</v>
      </c>
      <c r="B9" s="5" t="s">
        <v>3</v>
      </c>
      <c r="C9" s="34" t="s">
        <v>35</v>
      </c>
      <c r="D9" s="34"/>
    </row>
    <row r="10" spans="1:4" ht="15">
      <c r="A10" s="6">
        <v>1</v>
      </c>
      <c r="B10" s="5">
        <v>2</v>
      </c>
      <c r="C10" s="7" t="s">
        <v>36</v>
      </c>
      <c r="D10" s="7" t="s">
        <v>37</v>
      </c>
    </row>
    <row r="11" spans="1:4" ht="15">
      <c r="A11" s="20" t="s">
        <v>5</v>
      </c>
      <c r="B11" s="21" t="s">
        <v>6</v>
      </c>
      <c r="C11" s="26">
        <f>SUM(C12:C12)</f>
        <v>852670.19</v>
      </c>
      <c r="D11" s="26">
        <f>SUM(D12:D12)</f>
        <v>836122.43</v>
      </c>
    </row>
    <row r="12" spans="1:4" ht="15">
      <c r="A12" s="6" t="s">
        <v>7</v>
      </c>
      <c r="B12" s="8" t="s">
        <v>34</v>
      </c>
      <c r="C12" s="27">
        <v>852670.19</v>
      </c>
      <c r="D12" s="27">
        <v>836122.43</v>
      </c>
    </row>
    <row r="13" spans="1:4" ht="15">
      <c r="A13" s="20" t="s">
        <v>12</v>
      </c>
      <c r="B13" s="21" t="s">
        <v>13</v>
      </c>
      <c r="C13" s="26">
        <f>C14+C15+C19</f>
        <v>60946.78</v>
      </c>
      <c r="D13" s="26">
        <f>D14+D15+D19</f>
        <v>391496.22000000003</v>
      </c>
    </row>
    <row r="14" spans="1:4" ht="15">
      <c r="A14" s="6" t="s">
        <v>7</v>
      </c>
      <c r="B14" s="8" t="s">
        <v>15</v>
      </c>
      <c r="C14" s="27">
        <v>1900</v>
      </c>
      <c r="D14" s="27">
        <v>0</v>
      </c>
    </row>
    <row r="15" spans="1:4" ht="12.75" customHeight="1">
      <c r="A15" s="35" t="s">
        <v>8</v>
      </c>
      <c r="B15" s="38" t="s">
        <v>16</v>
      </c>
      <c r="C15" s="41">
        <v>781.01</v>
      </c>
      <c r="D15" s="41">
        <v>781.01</v>
      </c>
    </row>
    <row r="16" spans="1:4" ht="12.75" customHeight="1">
      <c r="A16" s="36"/>
      <c r="B16" s="39"/>
      <c r="C16" s="42"/>
      <c r="D16" s="42"/>
    </row>
    <row r="17" spans="1:4" ht="12.75" customHeight="1">
      <c r="A17" s="36"/>
      <c r="B17" s="39"/>
      <c r="C17" s="42"/>
      <c r="D17" s="42"/>
    </row>
    <row r="18" spans="1:4" ht="10.5" customHeight="1">
      <c r="A18" s="37"/>
      <c r="B18" s="40"/>
      <c r="C18" s="43"/>
      <c r="D18" s="43"/>
    </row>
    <row r="19" spans="1:4" ht="15">
      <c r="A19" s="6" t="s">
        <v>9</v>
      </c>
      <c r="B19" s="8" t="s">
        <v>18</v>
      </c>
      <c r="C19" s="29">
        <f>SUM(C20:C20)</f>
        <v>58265.77</v>
      </c>
      <c r="D19" s="29">
        <f>SUM(D20:D20)</f>
        <v>390715.21</v>
      </c>
    </row>
    <row r="20" spans="1:4" ht="15">
      <c r="A20" s="6">
        <v>1</v>
      </c>
      <c r="B20" s="8" t="s">
        <v>20</v>
      </c>
      <c r="C20" s="27">
        <v>58265.77</v>
      </c>
      <c r="D20" s="27">
        <v>390715.21</v>
      </c>
    </row>
    <row r="21" spans="1:4" ht="15.75" thickBot="1">
      <c r="A21" s="9" t="s">
        <v>11</v>
      </c>
      <c r="B21" s="11" t="s">
        <v>21</v>
      </c>
      <c r="C21" s="28">
        <v>1992.17</v>
      </c>
      <c r="D21" s="28">
        <v>0</v>
      </c>
    </row>
    <row r="22" spans="1:4" ht="16.5" thickBot="1" thickTop="1">
      <c r="A22" s="22"/>
      <c r="B22" s="23" t="s">
        <v>46</v>
      </c>
      <c r="C22" s="30">
        <f>SUM(C11+C13+C21)</f>
        <v>915609.14</v>
      </c>
      <c r="D22" s="30">
        <f>SUM(D11+D13+D21)</f>
        <v>1227618.6500000001</v>
      </c>
    </row>
    <row r="23" spans="1:4" ht="15.75" thickTop="1">
      <c r="A23" s="4" t="s">
        <v>2</v>
      </c>
      <c r="B23" s="5" t="s">
        <v>4</v>
      </c>
      <c r="C23" s="34" t="s">
        <v>35</v>
      </c>
      <c r="D23" s="34"/>
    </row>
    <row r="24" spans="1:8" ht="15">
      <c r="A24" s="6">
        <v>1</v>
      </c>
      <c r="B24" s="5">
        <v>2</v>
      </c>
      <c r="C24" s="7" t="s">
        <v>36</v>
      </c>
      <c r="D24" s="7" t="s">
        <v>37</v>
      </c>
      <c r="E24" s="1"/>
      <c r="F24" s="13"/>
      <c r="G24" s="1"/>
      <c r="H24" s="1"/>
    </row>
    <row r="25" spans="1:8" ht="15">
      <c r="A25" s="20" t="s">
        <v>5</v>
      </c>
      <c r="B25" s="21" t="s">
        <v>38</v>
      </c>
      <c r="C25" s="26">
        <f>SUM(C26:C28)</f>
        <v>911816</v>
      </c>
      <c r="D25" s="26">
        <f>SUM(D26:D28)</f>
        <v>1227568.33</v>
      </c>
      <c r="E25" s="1"/>
      <c r="F25" s="1"/>
      <c r="G25" s="14"/>
      <c r="H25" s="1"/>
    </row>
    <row r="26" spans="1:8" ht="29.25" customHeight="1">
      <c r="A26" s="6" t="s">
        <v>7</v>
      </c>
      <c r="B26" s="8" t="s">
        <v>39</v>
      </c>
      <c r="C26" s="27">
        <v>980495.09</v>
      </c>
      <c r="D26" s="27">
        <v>911816</v>
      </c>
      <c r="E26" s="1"/>
      <c r="F26" s="1"/>
      <c r="G26" s="1"/>
      <c r="H26" s="1"/>
    </row>
    <row r="27" spans="1:5" ht="24.75" customHeight="1">
      <c r="A27" s="6" t="s">
        <v>8</v>
      </c>
      <c r="B27" s="8" t="s">
        <v>40</v>
      </c>
      <c r="C27" s="27"/>
      <c r="D27" s="27"/>
      <c r="E27" s="15"/>
    </row>
    <row r="28" spans="1:5" ht="24.75" customHeight="1">
      <c r="A28" s="6" t="s">
        <v>9</v>
      </c>
      <c r="B28" s="18" t="s">
        <v>10</v>
      </c>
      <c r="C28" s="28">
        <v>-68679.09</v>
      </c>
      <c r="D28" s="28">
        <v>315752.33</v>
      </c>
      <c r="E28" s="16"/>
    </row>
    <row r="29" spans="1:5" ht="30" customHeight="1">
      <c r="A29" s="20" t="s">
        <v>12</v>
      </c>
      <c r="B29" s="21" t="s">
        <v>14</v>
      </c>
      <c r="C29" s="26">
        <f>SUM(C30:C33)</f>
        <v>3793.14</v>
      </c>
      <c r="D29" s="26">
        <f>SUM(D30:D33)</f>
        <v>50.32</v>
      </c>
      <c r="E29" s="16"/>
    </row>
    <row r="30" spans="1:5" ht="15">
      <c r="A30" s="6" t="s">
        <v>7</v>
      </c>
      <c r="B30" s="8" t="s">
        <v>19</v>
      </c>
      <c r="C30" s="27"/>
      <c r="D30" s="27"/>
      <c r="E30" s="16"/>
    </row>
    <row r="31" spans="1:5" ht="15">
      <c r="A31" s="6" t="s">
        <v>8</v>
      </c>
      <c r="B31" s="8" t="s">
        <v>41</v>
      </c>
      <c r="C31" s="27"/>
      <c r="D31" s="27"/>
      <c r="E31" s="16"/>
    </row>
    <row r="32" spans="1:4" ht="15">
      <c r="A32" s="6" t="s">
        <v>9</v>
      </c>
      <c r="B32" s="8" t="s">
        <v>17</v>
      </c>
      <c r="C32" s="27">
        <v>3793.14</v>
      </c>
      <c r="D32" s="27">
        <v>50.32</v>
      </c>
    </row>
    <row r="33" spans="1:4" ht="15.75" thickBot="1">
      <c r="A33" s="9" t="s">
        <v>11</v>
      </c>
      <c r="B33" s="10" t="s">
        <v>42</v>
      </c>
      <c r="C33" s="28">
        <v>0</v>
      </c>
      <c r="D33" s="28">
        <v>0</v>
      </c>
    </row>
    <row r="34" spans="1:4" ht="16.5" thickBot="1" thickTop="1">
      <c r="A34" s="24"/>
      <c r="B34" s="23" t="s">
        <v>47</v>
      </c>
      <c r="C34" s="31">
        <f>SUM(C25+C29)</f>
        <v>915609.14</v>
      </c>
      <c r="D34" s="31">
        <f>SUM(D25+D29)</f>
        <v>1227618.6500000001</v>
      </c>
    </row>
    <row r="35" spans="1:4" ht="15" thickTop="1">
      <c r="A35" s="1"/>
      <c r="B35" s="1"/>
      <c r="C35" s="1"/>
      <c r="D35" s="1"/>
    </row>
    <row r="36" spans="1:8" ht="14.25">
      <c r="A36" s="12"/>
      <c r="B36" s="1"/>
      <c r="C36" s="1"/>
      <c r="D36" s="1"/>
      <c r="E36" s="1"/>
      <c r="F36" s="13"/>
      <c r="G36" s="1"/>
      <c r="H36" s="1"/>
    </row>
    <row r="37" spans="1:8" ht="26.25" customHeight="1">
      <c r="A37" s="19" t="s">
        <v>43</v>
      </c>
      <c r="B37" s="1"/>
      <c r="C37" s="16" t="s">
        <v>26</v>
      </c>
      <c r="D37" s="1"/>
      <c r="E37" s="1"/>
      <c r="F37" s="1"/>
      <c r="G37" s="14"/>
      <c r="H37" s="1"/>
    </row>
    <row r="38" spans="1:5" ht="32.25" customHeight="1">
      <c r="A38" s="16"/>
      <c r="C38" s="15" t="s">
        <v>30</v>
      </c>
      <c r="E38" s="16"/>
    </row>
    <row r="39" spans="3:5" ht="42" customHeight="1">
      <c r="C39" s="16" t="s">
        <v>31</v>
      </c>
      <c r="E39" s="16"/>
    </row>
    <row r="40" spans="3:5" ht="44.25" customHeight="1">
      <c r="C40" s="16" t="s">
        <v>28</v>
      </c>
      <c r="E40" s="16"/>
    </row>
    <row r="41" spans="1:5" ht="42" customHeight="1">
      <c r="A41" s="16" t="s">
        <v>44</v>
      </c>
      <c r="C41" s="16" t="s">
        <v>27</v>
      </c>
      <c r="E41" s="16"/>
    </row>
    <row r="42" spans="1:3" ht="45.75" customHeight="1">
      <c r="A42" s="2" t="s">
        <v>25</v>
      </c>
      <c r="C42" s="16" t="s">
        <v>29</v>
      </c>
    </row>
  </sheetData>
  <sheetProtection/>
  <mergeCells count="8">
    <mergeCell ref="A6:H6"/>
    <mergeCell ref="A7:K7"/>
    <mergeCell ref="C9:D9"/>
    <mergeCell ref="C23:D23"/>
    <mergeCell ref="A15:A18"/>
    <mergeCell ref="B15:B18"/>
    <mergeCell ref="C15:C18"/>
    <mergeCell ref="D15:D18"/>
  </mergeCells>
  <printOptions horizontalCentered="1" verticalCentered="1"/>
  <pageMargins left="0.7874015748031497" right="0.7874015748031497" top="0.25" bottom="0.52" header="0.2" footer="0.5118110236220472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.</cp:lastModifiedBy>
  <cp:lastPrinted>2017-02-17T10:02:47Z</cp:lastPrinted>
  <dcterms:created xsi:type="dcterms:W3CDTF">2005-02-07T23:01:13Z</dcterms:created>
  <dcterms:modified xsi:type="dcterms:W3CDTF">2017-02-17T10:03:00Z</dcterms:modified>
  <cp:category/>
  <cp:version/>
  <cp:contentType/>
  <cp:contentStatus/>
</cp:coreProperties>
</file>